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Amand\OneDrive\Desktop\"/>
    </mc:Choice>
  </mc:AlternateContent>
  <xr:revisionPtr revIDLastSave="0" documentId="13_ncr:1_{CC54AAA8-4DAC-46C4-8B16-68EE304C5070}" xr6:coauthVersionLast="47" xr6:coauthVersionMax="47" xr10:uidLastSave="{00000000-0000-0000-0000-000000000000}"/>
  <bookViews>
    <workbookView xWindow="35355" yWindow="810" windowWidth="21600" windowHeight="11295" xr2:uid="{00000000-000D-0000-FFFF-FFFF00000000}"/>
  </bookViews>
  <sheets>
    <sheet name="CHECK REGISTER" sheetId="1" r:id="rId1"/>
  </sheets>
  <definedNames>
    <definedName name="_xlnm._FilterDatabase" localSheetId="0" hidden="1">'CHECK REGISTER'!$B$4:$G$37</definedName>
    <definedName name="_xlnm.Print_Titles" localSheetId="0">'CHECK REGISTER'!$4:$4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1" l="1"/>
  <c r="H16" i="1"/>
  <c r="H35" i="1"/>
  <c r="H36" i="1"/>
  <c r="H37" i="1"/>
  <c r="H14" i="1"/>
  <c r="H15" i="1"/>
  <c r="H17" i="1"/>
  <c r="H18" i="1"/>
  <c r="H19" i="1"/>
  <c r="H20" i="1"/>
  <c r="H28" i="1"/>
  <c r="H31" i="1"/>
  <c r="H21" i="1"/>
  <c r="H24" i="1"/>
  <c r="H26" i="1"/>
  <c r="H22" i="1"/>
  <c r="H25" i="1"/>
  <c r="H27" i="1"/>
  <c r="H29" i="1"/>
  <c r="H30" i="1"/>
  <c r="H32" i="1"/>
  <c r="H23" i="1"/>
  <c r="H33" i="1"/>
  <c r="H34" i="1"/>
  <c r="H8" i="1"/>
  <c r="H5" i="1"/>
  <c r="H10" i="1"/>
  <c r="H11" i="1"/>
  <c r="H7" i="1"/>
  <c r="H13" i="1"/>
  <c r="H6" i="1"/>
  <c r="H12" i="1"/>
</calcChain>
</file>

<file path=xl/sharedStrings.xml><?xml version="1.0" encoding="utf-8"?>
<sst xmlns="http://schemas.openxmlformats.org/spreadsheetml/2006/main" count="32" uniqueCount="25">
  <si>
    <t>C</t>
  </si>
  <si>
    <t>NUMBER</t>
  </si>
  <si>
    <t>DATE</t>
  </si>
  <si>
    <t>DESCRIPTION OF TRANSACTION</t>
  </si>
  <si>
    <t>DEBIT (-)</t>
  </si>
  <si>
    <t>CREDIT (+)</t>
  </si>
  <si>
    <t>BALANCE</t>
  </si>
  <si>
    <t xml:space="preserve"> Balance Chase</t>
  </si>
  <si>
    <t>HOA Hunters Lake Financial Report September 2024 Chase Bank</t>
  </si>
  <si>
    <t>Greenberg Nikologg PA (Dix Foreclosure)</t>
  </si>
  <si>
    <t>Debit</t>
  </si>
  <si>
    <t>ACH</t>
  </si>
  <si>
    <t>Water</t>
  </si>
  <si>
    <t>Lowes (Black Scallop - 2)</t>
  </si>
  <si>
    <t>Lowes (cleaning stuff)</t>
  </si>
  <si>
    <t>Lowes (New Lights)</t>
  </si>
  <si>
    <t>Dep</t>
  </si>
  <si>
    <t>12140 Hunters Lake with Late fee (3 months)</t>
  </si>
  <si>
    <t>12128 Tasha Ct (partial payment with 3 month late fee)</t>
  </si>
  <si>
    <t>12453 Snowman Ct (partial payment with 3 month late fee)</t>
  </si>
  <si>
    <t>Fed Ex - Copies for new home buyers</t>
  </si>
  <si>
    <t>Landscaping</t>
  </si>
  <si>
    <t>Electric</t>
  </si>
  <si>
    <t>Stop Payment</t>
  </si>
  <si>
    <t>Stopped payment on check for 12140 Hunter's lake *no longer paid in full for dues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</si>
</sst>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0"/>
      <name val="Calibri"/>
      <family val="2"/>
      <scheme val="minor"/>
    </font>
    <font>
      <sz val="8"/>
      <name val="Arial"/>
      <family val="2"/>
    </font>
    <font>
      <b/>
      <sz val="20"/>
      <color theme="3"/>
      <name val="Century Gothic"/>
      <family val="2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8"/>
      </bottom>
      <diagonal/>
    </border>
  </borders>
  <cellStyleXfs count="2">
    <xf numFmtId="0" fontId="0" fillId="0" borderId="0"/>
    <xf numFmtId="0" fontId="2" fillId="0" borderId="1" applyNumberFormat="0" applyFill="0" applyAlignment="0" applyProtection="0"/>
  </cellStyleXfs>
  <cellXfs count="13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horizontal="left"/>
    </xf>
    <xf numFmtId="16" fontId="0" fillId="0" borderId="0" xfId="0" applyNumberFormat="1" applyAlignment="1">
      <alignment horizontal="left"/>
    </xf>
    <xf numFmtId="0" fontId="2" fillId="0" borderId="0" xfId="1" applyBorder="1" applyAlignment="1">
      <alignment horizontal="center"/>
    </xf>
    <xf numFmtId="0" fontId="2" fillId="0" borderId="1" xfId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left"/>
    </xf>
    <xf numFmtId="14" fontId="0" fillId="0" borderId="0" xfId="0" applyNumberFormat="1" applyFill="1" applyAlignment="1">
      <alignment horizontal="left"/>
    </xf>
    <xf numFmtId="0" fontId="0" fillId="0" borderId="0" xfId="0" applyFill="1" applyAlignment="1">
      <alignment wrapText="1"/>
    </xf>
    <xf numFmtId="164" fontId="0" fillId="0" borderId="0" xfId="0" applyNumberFormat="1" applyFill="1"/>
  </cellXfs>
  <cellStyles count="2">
    <cellStyle name="Heading 1" xfId="1" builtinId="16" customBuiltin="1"/>
    <cellStyle name="Normal" xfId="0" builtinId="0" customBuiltin="1"/>
  </cellStyles>
  <dxfs count="6">
    <dxf>
      <numFmt numFmtId="164" formatCode="&quot;$&quot;#,##0.00"/>
    </dxf>
    <dxf>
      <numFmt numFmtId="164" formatCode="&quot;$&quot;#,##0.00"/>
    </dxf>
    <dxf>
      <numFmt numFmtId="164" formatCode="&quot;$&quot;#,##0.00"/>
    </dxf>
    <dxf>
      <alignment horizontal="general" vertical="bottom" textRotation="0" wrapText="1" indent="0" justifyLastLine="0" shrinkToFit="0" readingOrder="0"/>
    </dxf>
    <dxf>
      <numFmt numFmtId="19" formatCode="m/d/yy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6F3511"/>
      <rgbColor rgb="00000080"/>
      <rgbColor rgb="00808000"/>
      <rgbColor rgb="00800080"/>
      <rgbColor rgb="00AE3B24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8F7E4"/>
      <rgbColor rgb="0099CCFF"/>
      <rgbColor rgb="00EAEAEA"/>
      <rgbColor rgb="00CC99FF"/>
      <rgbColor rgb="00F1F1F1"/>
      <rgbColor rgb="003366FF"/>
      <rgbColor rgb="0033CCCC"/>
      <rgbColor rgb="00E0E6C4"/>
      <rgbColor rgb="00FFCC00"/>
      <rgbColor rgb="00FF9900"/>
      <rgbColor rgb="00FF6600"/>
      <rgbColor rgb="005E7190"/>
      <rgbColor rgb="00969696"/>
      <rgbColor rgb="00003366"/>
      <rgbColor rgb="004B8161"/>
      <rgbColor rgb="00003300"/>
      <rgbColor rgb="00333300"/>
      <rgbColor rgb="00993300"/>
      <rgbColor rgb="00993366"/>
      <rgbColor rgb="00333399"/>
      <rgbColor rgb="00545454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64576</xdr:colOff>
      <xdr:row>5</xdr:row>
      <xdr:rowOff>217944</xdr:rowOff>
    </xdr:from>
    <xdr:to>
      <xdr:col>11</xdr:col>
      <xdr:colOff>646892</xdr:colOff>
      <xdr:row>6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928601" y="1299597"/>
          <a:ext cx="2794054" cy="1279741"/>
        </a:xfrm>
        <a:prstGeom prst="rect">
          <a:avLst/>
        </a:prstGeom>
        <a:noFill/>
        <a:ln w="19050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400" b="1">
              <a:solidFill>
                <a:schemeClr val="tx1">
                  <a:lumMod val="85000"/>
                  <a:lumOff val="15000"/>
                </a:schemeClr>
              </a:solidFill>
              <a:latin typeface="+mj-lt"/>
            </a:rPr>
            <a:t>NOTE</a:t>
          </a:r>
          <a:endParaRPr lang="en-US" sz="1100" b="1">
            <a:solidFill>
              <a:schemeClr val="tx1">
                <a:lumMod val="85000"/>
                <a:lumOff val="15000"/>
              </a:schemeClr>
            </a:solidFill>
            <a:latin typeface="+mj-lt"/>
          </a:endParaRPr>
        </a:p>
        <a:p>
          <a:pPr algn="l"/>
          <a:endParaRPr lang="en-US" sz="1100">
            <a:solidFill>
              <a:schemeClr val="tx1">
                <a:lumMod val="85000"/>
                <a:lumOff val="15000"/>
              </a:schemeClr>
            </a:solidFill>
            <a:latin typeface="+mn-lt"/>
          </a:endParaRPr>
        </a:p>
        <a:p>
          <a:pPr algn="l"/>
          <a:r>
            <a:rPr lang="en-US" sz="1000">
              <a:solidFill>
                <a:schemeClr val="tx1">
                  <a:lumMod val="85000"/>
                  <a:lumOff val="15000"/>
                </a:schemeClr>
              </a:solidFill>
              <a:latin typeface="+mn-lt"/>
            </a:rPr>
            <a:t>BALANCE column is a running total and calculated for you.  </a:t>
          </a:r>
        </a:p>
        <a:p>
          <a:pPr algn="l"/>
          <a:endParaRPr lang="en-US" sz="1000">
            <a:solidFill>
              <a:schemeClr val="tx1">
                <a:lumMod val="85000"/>
                <a:lumOff val="15000"/>
              </a:schemeClr>
            </a:solidFill>
            <a:latin typeface="+mn-lt"/>
          </a:endParaRPr>
        </a:p>
        <a:p>
          <a:pPr algn="l"/>
          <a:r>
            <a:rPr lang="en-US" sz="1000">
              <a:solidFill>
                <a:schemeClr val="tx1">
                  <a:lumMod val="85000"/>
                  <a:lumOff val="15000"/>
                </a:schemeClr>
              </a:solidFill>
              <a:latin typeface="+mn-lt"/>
            </a:rPr>
            <a:t>T</a:t>
          </a:r>
          <a:r>
            <a:rPr lang="en-US" sz="10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</a:rPr>
            <a:t>o show a line item as consolidated, enter any positive number (i.e., 1) in the "C" column to display a check mark..</a:t>
          </a:r>
        </a:p>
        <a:p>
          <a:pPr algn="l"/>
          <a:endParaRPr lang="en-US" sz="1000" baseline="0">
            <a:solidFill>
              <a:schemeClr val="tx1">
                <a:lumMod val="85000"/>
                <a:lumOff val="15000"/>
              </a:schemeClr>
            </a:solidFill>
            <a:latin typeface="+mn-lt"/>
          </a:endParaRPr>
        </a:p>
        <a:p>
          <a:pPr algn="l"/>
          <a:r>
            <a:rPr lang="en-US" sz="10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</a:rPr>
            <a:t>To delete this note select the border and press the Delete key.</a:t>
          </a:r>
          <a:endParaRPr lang="en-US" sz="1000">
            <a:solidFill>
              <a:schemeClr val="tx1">
                <a:lumMod val="85000"/>
                <a:lumOff val="15000"/>
              </a:schemeClr>
            </a:solidFill>
            <a:latin typeface="+mn-lt"/>
          </a:endParaRPr>
        </a:p>
      </xdr:txBody>
    </xdr:sp>
    <xdr:clientData fPrintsWithSheet="0"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blData" displayName="tblData" ref="B4:H37" totalsRowShown="0" headerRowCellStyle="Normal" dataCellStyle="Normal">
  <autoFilter ref="B4:H37" xr:uid="{00000000-0009-0000-0100-000001000000}"/>
  <tableColumns count="7">
    <tableColumn id="1" xr3:uid="{00000000-0010-0000-0000-000001000000}" name="NUMBER" dataDxfId="5" dataCellStyle="Normal"/>
    <tableColumn id="2" xr3:uid="{00000000-0010-0000-0000-000002000000}" name="DATE" dataDxfId="4" dataCellStyle="Normal"/>
    <tableColumn id="3" xr3:uid="{00000000-0010-0000-0000-000003000000}" name="DESCRIPTION OF TRANSACTION" dataDxfId="3" dataCellStyle="Normal"/>
    <tableColumn id="4" xr3:uid="{00000000-0010-0000-0000-000004000000}" name="C" dataCellStyle="Normal"/>
    <tableColumn id="5" xr3:uid="{00000000-0010-0000-0000-000005000000}" name="DEBIT (-)" dataDxfId="2" dataCellStyle="Normal"/>
    <tableColumn id="6" xr3:uid="{00000000-0010-0000-0000-000006000000}" name="CREDIT (+)" dataDxfId="1" dataCellStyle="Normal"/>
    <tableColumn id="8" xr3:uid="{00000000-0010-0000-0000-000008000000}" name="BALANCE" dataDxfId="0" dataCellStyle="Normal">
      <calculatedColumnFormula>IF(COUNT(tblData[[#This Row],[DEBIT (-)]:[CREDIT (+)]])=0,"",-SUM(INDEX(tblData[DEBIT (-)],1):tblData[[#This Row],[DEBIT (-)]])+SUM(INDEX(tblData[CREDIT (+)],1):tblData[[#This Row],[CREDIT (+)]]))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="Check register data" altTextSummary="Enter check information, such as check number, date, description, whether it was a debit or credit.  Mark if it was consolidated or not.  Balance will be calculated for you as a running total."/>
    </ext>
  </extLst>
</table>
</file>

<file path=xl/theme/theme1.xml><?xml version="1.0" encoding="utf-8"?>
<a:theme xmlns:a="http://schemas.openxmlformats.org/drawingml/2006/main" name="QLS">
  <a:themeElements>
    <a:clrScheme name="QLS">
      <a:dk1>
        <a:sysClr val="windowText" lastClr="000000"/>
      </a:dk1>
      <a:lt1>
        <a:sysClr val="window" lastClr="FFFFFF"/>
      </a:lt1>
      <a:dk2>
        <a:srgbClr val="134770"/>
      </a:dk2>
      <a:lt2>
        <a:srgbClr val="82FFFF"/>
      </a:lt2>
      <a:accent1>
        <a:srgbClr val="9ACD4C"/>
      </a:accent1>
      <a:accent2>
        <a:srgbClr val="FAA93A"/>
      </a:accent2>
      <a:accent3>
        <a:srgbClr val="D35940"/>
      </a:accent3>
      <a:accent4>
        <a:srgbClr val="B258D3"/>
      </a:accent4>
      <a:accent5>
        <a:srgbClr val="63A0CC"/>
      </a:accent5>
      <a:accent6>
        <a:srgbClr val="8AC4A7"/>
      </a:accent6>
      <a:hlink>
        <a:srgbClr val="B8FA56"/>
      </a:hlink>
      <a:folHlink>
        <a:srgbClr val="7AF8CC"/>
      </a:folHlink>
    </a:clrScheme>
    <a:fontScheme name="QLS">
      <a:majorFont>
        <a:latin typeface="Century Gothic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/>
    <pageSetUpPr autoPageBreaks="0" fitToPage="1"/>
  </sheetPr>
  <dimension ref="B1:H37"/>
  <sheetViews>
    <sheetView showGridLines="0" tabSelected="1" topLeftCell="A5" zoomScale="118" zoomScaleNormal="118" workbookViewId="0">
      <selection activeCell="D13" sqref="D13"/>
    </sheetView>
  </sheetViews>
  <sheetFormatPr defaultColWidth="15.7109375" defaultRowHeight="20.100000000000001" customHeight="1" x14ac:dyDescent="0.2"/>
  <cols>
    <col min="1" max="1" width="1.7109375" customWidth="1"/>
    <col min="2" max="2" width="21.42578125" customWidth="1"/>
    <col min="3" max="3" width="17.140625" customWidth="1"/>
    <col min="4" max="4" width="70" customWidth="1"/>
    <col min="5" max="5" width="6.7109375" customWidth="1"/>
    <col min="6" max="6" width="13.85546875" customWidth="1"/>
    <col min="7" max="7" width="14.5703125" customWidth="1"/>
    <col min="8" max="8" width="15.85546875" customWidth="1"/>
    <col min="9" max="9" width="1.7109375" customWidth="1"/>
  </cols>
  <sheetData>
    <row r="1" spans="2:8" ht="12" customHeight="1" x14ac:dyDescent="0.2">
      <c r="B1" s="6" t="s">
        <v>8</v>
      </c>
      <c r="C1" s="6"/>
      <c r="D1" s="6"/>
      <c r="E1" s="6"/>
      <c r="F1" s="6"/>
      <c r="G1" s="6"/>
      <c r="H1" s="6"/>
    </row>
    <row r="2" spans="2:8" ht="13.5" thickBot="1" x14ac:dyDescent="0.25">
      <c r="B2" s="7"/>
      <c r="C2" s="7"/>
      <c r="D2" s="7"/>
      <c r="E2" s="7"/>
      <c r="F2" s="7"/>
      <c r="G2" s="7"/>
      <c r="H2" s="7"/>
    </row>
    <row r="3" spans="2:8" ht="7.5" customHeight="1" thickTop="1" x14ac:dyDescent="0.2"/>
    <row r="4" spans="2:8" ht="19.5" customHeight="1" x14ac:dyDescent="0.2">
      <c r="B4" t="s">
        <v>1</v>
      </c>
      <c r="C4" t="s">
        <v>2</v>
      </c>
      <c r="D4" t="s">
        <v>3</v>
      </c>
      <c r="E4" t="s">
        <v>0</v>
      </c>
      <c r="F4" t="s">
        <v>4</v>
      </c>
      <c r="G4" t="s">
        <v>5</v>
      </c>
      <c r="H4" t="s">
        <v>6</v>
      </c>
    </row>
    <row r="5" spans="2:8" ht="20.100000000000001" customHeight="1" x14ac:dyDescent="0.2">
      <c r="B5" s="1"/>
      <c r="C5" s="4">
        <v>45536</v>
      </c>
      <c r="D5" s="3" t="s">
        <v>7</v>
      </c>
      <c r="F5" s="2"/>
      <c r="G5" s="2">
        <v>21315.79</v>
      </c>
      <c r="H5" s="2">
        <f>IF(COUNT(tblData[[#This Row],[DEBIT (-)]:[CREDIT (+)]])=0,"",-SUM(INDEX(tblData[DEBIT (-)],1):tblData[[#This Row],[DEBIT (-)]])+SUM(INDEX(tblData[CREDIT (+)],1):tblData[[#This Row],[CREDIT (+)]]))</f>
        <v>21315.79</v>
      </c>
    </row>
    <row r="6" spans="2:8" ht="20.100000000000001" customHeight="1" x14ac:dyDescent="0.2">
      <c r="B6" s="1">
        <v>289</v>
      </c>
      <c r="C6" s="4">
        <v>45544</v>
      </c>
      <c r="D6" s="3" t="s">
        <v>9</v>
      </c>
      <c r="F6" s="2">
        <v>539.9</v>
      </c>
      <c r="G6" s="2"/>
      <c r="H6" s="2">
        <f>IF(COUNT(tblData[[#This Row],[DEBIT (-)]:[CREDIT (+)]])=0,"",-SUM(INDEX(tblData[DEBIT (-)],1):tblData[[#This Row],[DEBIT (-)]])+SUM(INDEX(tblData[CREDIT (+)],1):tblData[[#This Row],[CREDIT (+)]]))</f>
        <v>20775.89</v>
      </c>
    </row>
    <row r="7" spans="2:8" ht="20.100000000000001" customHeight="1" x14ac:dyDescent="0.2">
      <c r="B7" s="1" t="s">
        <v>10</v>
      </c>
      <c r="C7" s="4">
        <v>45538</v>
      </c>
      <c r="D7" s="3" t="s">
        <v>14</v>
      </c>
      <c r="F7" s="2">
        <v>129.41</v>
      </c>
      <c r="G7" s="2"/>
      <c r="H7" s="2">
        <f>IF(COUNT(tblData[[#This Row],[DEBIT (-)]:[CREDIT (+)]])=0,"",-SUM(INDEX(tblData[DEBIT (-)],1):tblData[[#This Row],[DEBIT (-)]])+SUM(INDEX(tblData[CREDIT (+)],1):tblData[[#This Row],[CREDIT (+)]]))</f>
        <v>20646.48</v>
      </c>
    </row>
    <row r="8" spans="2:8" ht="20.100000000000001" customHeight="1" x14ac:dyDescent="0.2">
      <c r="B8" s="1" t="s">
        <v>11</v>
      </c>
      <c r="C8" s="4">
        <v>45540</v>
      </c>
      <c r="D8" s="3" t="s">
        <v>12</v>
      </c>
      <c r="F8" s="2">
        <v>10.44</v>
      </c>
      <c r="G8" s="2"/>
      <c r="H8" s="2">
        <f>IF(COUNT(tblData[[#This Row],[DEBIT (-)]:[CREDIT (+)]])=0,"",-SUM(INDEX(tblData[DEBIT (-)],1):tblData[[#This Row],[DEBIT (-)]])+SUM(INDEX(tblData[CREDIT (+)],1):tblData[[#This Row],[CREDIT (+)]]))</f>
        <v>20636.04</v>
      </c>
    </row>
    <row r="9" spans="2:8" ht="20.100000000000001" customHeight="1" x14ac:dyDescent="0.2">
      <c r="B9" s="9" t="s">
        <v>11</v>
      </c>
      <c r="C9" s="10">
        <v>45540</v>
      </c>
      <c r="D9" s="11" t="s">
        <v>22</v>
      </c>
      <c r="E9" s="8"/>
      <c r="F9" s="12">
        <v>48.82</v>
      </c>
      <c r="G9" s="12"/>
      <c r="H9" s="12">
        <f>IF(COUNT(tblData[[#This Row],[DEBIT (-)]:[CREDIT (+)]])=0,"",-SUM(INDEX(tblData[DEBIT (-)],1):tblData[[#This Row],[DEBIT (-)]])+SUM(INDEX(tblData[CREDIT (+)],1):tblData[[#This Row],[CREDIT (+)]]))</f>
        <v>20587.22</v>
      </c>
    </row>
    <row r="10" spans="2:8" ht="20.100000000000001" customHeight="1" x14ac:dyDescent="0.2">
      <c r="B10" s="1" t="s">
        <v>10</v>
      </c>
      <c r="C10" s="4">
        <v>45540</v>
      </c>
      <c r="D10" s="3" t="s">
        <v>13</v>
      </c>
      <c r="F10" s="2">
        <v>30.06</v>
      </c>
      <c r="G10" s="2"/>
      <c r="H10" s="2">
        <f>IF(COUNT(tblData[[#This Row],[DEBIT (-)]:[CREDIT (+)]])=0,"",-SUM(INDEX(tblData[DEBIT (-)],1):tblData[[#This Row],[DEBIT (-)]])+SUM(INDEX(tblData[CREDIT (+)],1):tblData[[#This Row],[CREDIT (+)]]))</f>
        <v>20557.16</v>
      </c>
    </row>
    <row r="11" spans="2:8" ht="20.100000000000001" customHeight="1" x14ac:dyDescent="0.2">
      <c r="B11" s="1" t="s">
        <v>10</v>
      </c>
      <c r="C11" s="4">
        <v>45544</v>
      </c>
      <c r="D11" s="3" t="s">
        <v>15</v>
      </c>
      <c r="F11" s="2">
        <v>346.64</v>
      </c>
      <c r="G11" s="2"/>
      <c r="H11" s="2">
        <f>IF(COUNT(tblData[[#This Row],[DEBIT (-)]:[CREDIT (+)]])=0,"",-SUM(INDEX(tblData[DEBIT (-)],1):tblData[[#This Row],[DEBIT (-)]])+SUM(INDEX(tblData[CREDIT (+)],1):tblData[[#This Row],[CREDIT (+)]]))</f>
        <v>20210.52</v>
      </c>
    </row>
    <row r="12" spans="2:8" ht="20.100000000000001" customHeight="1" x14ac:dyDescent="0.2">
      <c r="B12" s="1" t="s">
        <v>16</v>
      </c>
      <c r="C12" s="4">
        <v>45551</v>
      </c>
      <c r="D12" s="3" t="s">
        <v>17</v>
      </c>
      <c r="F12" s="2"/>
      <c r="G12" s="2">
        <v>270.52999999999997</v>
      </c>
      <c r="H12" s="2">
        <f>IF(COUNT(tblData[[#This Row],[DEBIT (-)]:[CREDIT (+)]])=0,"",-SUM(INDEX(tblData[DEBIT (-)],1):tblData[[#This Row],[DEBIT (-)]])+SUM(INDEX(tblData[CREDIT (+)],1):tblData[[#This Row],[CREDIT (+)]]))</f>
        <v>20481.05</v>
      </c>
    </row>
    <row r="13" spans="2:8" ht="20.100000000000001" customHeight="1" x14ac:dyDescent="0.2">
      <c r="B13" s="1" t="s">
        <v>16</v>
      </c>
      <c r="C13" s="4">
        <v>45553</v>
      </c>
      <c r="D13" s="3" t="s">
        <v>18</v>
      </c>
      <c r="F13" s="2"/>
      <c r="G13" s="2">
        <v>5.3</v>
      </c>
      <c r="H13" s="2">
        <f>IF(COUNT(tblData[[#This Row],[DEBIT (-)]:[CREDIT (+)]])=0,"",-SUM(INDEX(tblData[DEBIT (-)],1):tblData[[#This Row],[DEBIT (-)]])+SUM(INDEX(tblData[CREDIT (+)],1):tblData[[#This Row],[CREDIT (+)]]))</f>
        <v>20486.349999999999</v>
      </c>
    </row>
    <row r="14" spans="2:8" ht="20.100000000000001" customHeight="1" x14ac:dyDescent="0.2">
      <c r="B14" s="1" t="s">
        <v>16</v>
      </c>
      <c r="C14" s="4">
        <v>45553</v>
      </c>
      <c r="D14" s="3" t="s">
        <v>19</v>
      </c>
      <c r="F14" s="2"/>
      <c r="G14" s="2">
        <v>5.3</v>
      </c>
      <c r="H14" s="2">
        <f>IF(COUNT(tblData[[#This Row],[DEBIT (-)]:[CREDIT (+)]])=0,"",-SUM(INDEX(tblData[DEBIT (-)],1):tblData[[#This Row],[DEBIT (-)]])+SUM(INDEX(tblData[CREDIT (+)],1):tblData[[#This Row],[CREDIT (+)]]))</f>
        <v>20491.649999999998</v>
      </c>
    </row>
    <row r="15" spans="2:8" ht="20.100000000000001" customHeight="1" x14ac:dyDescent="0.2">
      <c r="B15" s="1" t="s">
        <v>10</v>
      </c>
      <c r="C15" s="4">
        <v>45553</v>
      </c>
      <c r="D15" s="3" t="s">
        <v>20</v>
      </c>
      <c r="F15" s="2">
        <v>23.55</v>
      </c>
      <c r="G15" s="2"/>
      <c r="H15" s="2">
        <f>IF(COUNT(tblData[[#This Row],[DEBIT (-)]:[CREDIT (+)]])=0,"",-SUM(INDEX(tblData[DEBIT (-)],1):tblData[[#This Row],[DEBIT (-)]])+SUM(INDEX(tblData[CREDIT (+)],1):tblData[[#This Row],[CREDIT (+)]]))</f>
        <v>20468.099999999999</v>
      </c>
    </row>
    <row r="16" spans="2:8" ht="20.100000000000001" customHeight="1" x14ac:dyDescent="0.2">
      <c r="B16" s="1" t="s">
        <v>11</v>
      </c>
      <c r="C16" s="4">
        <v>45565</v>
      </c>
      <c r="D16" s="3" t="s">
        <v>21</v>
      </c>
      <c r="F16" s="2">
        <v>760</v>
      </c>
      <c r="G16" s="2"/>
      <c r="H16" s="2">
        <f>IF(COUNT(tblData[[#This Row],[DEBIT (-)]:[CREDIT (+)]])=0,"",-SUM(INDEX(tblData[DEBIT (-)],1):tblData[[#This Row],[DEBIT (-)]])+SUM(INDEX(tblData[CREDIT (+)],1):tblData[[#This Row],[CREDIT (+)]]))</f>
        <v>19708.099999999999</v>
      </c>
    </row>
    <row r="17" spans="2:8" ht="20.100000000000001" customHeight="1" x14ac:dyDescent="0.2">
      <c r="B17" s="1" t="s">
        <v>23</v>
      </c>
      <c r="C17" s="4">
        <v>45553</v>
      </c>
      <c r="D17" s="3" t="s">
        <v>24</v>
      </c>
      <c r="F17" s="2">
        <v>270.52999999999997</v>
      </c>
      <c r="G17" s="2"/>
      <c r="H17" s="2">
        <f>IF(COUNT(tblData[[#This Row],[DEBIT (-)]:[CREDIT (+)]])=0,"",-SUM(INDEX(tblData[DEBIT (-)],1):tblData[[#This Row],[DEBIT (-)]])+SUM(INDEX(tblData[CREDIT (+)],1):tblData[[#This Row],[CREDIT (+)]]))</f>
        <v>19437.57</v>
      </c>
    </row>
    <row r="18" spans="2:8" ht="20.100000000000001" customHeight="1" x14ac:dyDescent="0.2">
      <c r="B18" s="1"/>
      <c r="C18" s="4"/>
      <c r="D18" s="3"/>
      <c r="F18" s="2"/>
      <c r="G18" s="2"/>
      <c r="H18" s="2" t="str">
        <f>IF(COUNT(tblData[[#This Row],[DEBIT (-)]:[CREDIT (+)]])=0,"",-SUM(INDEX(tblData[DEBIT (-)],1):tblData[[#This Row],[DEBIT (-)]])+SUM(INDEX(tblData[CREDIT (+)],1):tblData[[#This Row],[CREDIT (+)]]))</f>
        <v/>
      </c>
    </row>
    <row r="19" spans="2:8" ht="20.100000000000001" customHeight="1" x14ac:dyDescent="0.2">
      <c r="B19" s="1"/>
      <c r="C19" s="4"/>
      <c r="D19" s="3"/>
      <c r="F19" s="2"/>
      <c r="G19" s="2"/>
      <c r="H19" s="2" t="str">
        <f>IF(COUNT(tblData[[#This Row],[DEBIT (-)]:[CREDIT (+)]])=0,"",-SUM(INDEX(tblData[DEBIT (-)],1):tblData[[#This Row],[DEBIT (-)]])+SUM(INDEX(tblData[CREDIT (+)],1):tblData[[#This Row],[CREDIT (+)]]))</f>
        <v/>
      </c>
    </row>
    <row r="20" spans="2:8" ht="20.100000000000001" customHeight="1" x14ac:dyDescent="0.2">
      <c r="B20" s="1"/>
      <c r="C20" s="4"/>
      <c r="D20" s="3"/>
      <c r="F20" s="2"/>
      <c r="G20" s="2"/>
      <c r="H20" s="2" t="str">
        <f>IF(COUNT(tblData[[#This Row],[DEBIT (-)]:[CREDIT (+)]])=0,"",-SUM(INDEX(tblData[DEBIT (-)],1):tblData[[#This Row],[DEBIT (-)]])+SUM(INDEX(tblData[CREDIT (+)],1):tblData[[#This Row],[CREDIT (+)]]))</f>
        <v/>
      </c>
    </row>
    <row r="21" spans="2:8" ht="20.100000000000001" customHeight="1" x14ac:dyDescent="0.2">
      <c r="B21" s="1"/>
      <c r="C21" s="4"/>
      <c r="D21" s="3"/>
      <c r="F21" s="2"/>
      <c r="G21" s="2"/>
      <c r="H21" s="2" t="str">
        <f>IF(COUNT(tblData[[#This Row],[DEBIT (-)]:[CREDIT (+)]])=0,"",-SUM(INDEX(tblData[DEBIT (-)],1):tblData[[#This Row],[DEBIT (-)]])+SUM(INDEX(tblData[CREDIT (+)],1):tblData[[#This Row],[CREDIT (+)]]))</f>
        <v/>
      </c>
    </row>
    <row r="22" spans="2:8" ht="20.100000000000001" customHeight="1" x14ac:dyDescent="0.2">
      <c r="B22" s="5"/>
      <c r="C22" s="4"/>
      <c r="D22" s="3"/>
      <c r="F22" s="2"/>
      <c r="G22" s="2"/>
      <c r="H22" s="2" t="str">
        <f>IF(COUNT(tblData[[#This Row],[DEBIT (-)]:[CREDIT (+)]])=0,"",-SUM(INDEX(tblData[DEBIT (-)],1):tblData[[#This Row],[DEBIT (-)]])+SUM(INDEX(tblData[CREDIT (+)],1):tblData[[#This Row],[CREDIT (+)]]))</f>
        <v/>
      </c>
    </row>
    <row r="23" spans="2:8" ht="20.100000000000001" customHeight="1" x14ac:dyDescent="0.2">
      <c r="B23" s="5"/>
      <c r="C23" s="4"/>
      <c r="D23" s="3"/>
      <c r="F23" s="2"/>
      <c r="G23" s="2"/>
      <c r="H23" s="2" t="str">
        <f>IF(COUNT(tblData[[#This Row],[DEBIT (-)]:[CREDIT (+)]])=0,"",-SUM(INDEX(tblData[DEBIT (-)],1):tblData[[#This Row],[DEBIT (-)]])+SUM(INDEX(tblData[CREDIT (+)],1):tblData[[#This Row],[CREDIT (+)]]))</f>
        <v/>
      </c>
    </row>
    <row r="24" spans="2:8" ht="20.100000000000001" customHeight="1" x14ac:dyDescent="0.2">
      <c r="B24" s="5"/>
      <c r="C24" s="4"/>
      <c r="D24" s="3"/>
      <c r="F24" s="2"/>
      <c r="G24" s="2"/>
      <c r="H24" s="2" t="str">
        <f>IF(COUNT(tblData[[#This Row],[DEBIT (-)]:[CREDIT (+)]])=0,"",-SUM(INDEX(tblData[DEBIT (-)],1):tblData[[#This Row],[DEBIT (-)]])+SUM(INDEX(tblData[CREDIT (+)],1):tblData[[#This Row],[CREDIT (+)]]))</f>
        <v/>
      </c>
    </row>
    <row r="25" spans="2:8" ht="20.100000000000001" customHeight="1" x14ac:dyDescent="0.2">
      <c r="B25" s="5"/>
      <c r="C25" s="4"/>
      <c r="D25" s="3"/>
      <c r="F25" s="2"/>
      <c r="G25" s="2"/>
      <c r="H25" s="2" t="str">
        <f>IF(COUNT(tblData[[#This Row],[DEBIT (-)]:[CREDIT (+)]])=0,"",-SUM(INDEX(tblData[DEBIT (-)],1):tblData[[#This Row],[DEBIT (-)]])+SUM(INDEX(tblData[CREDIT (+)],1):tblData[[#This Row],[CREDIT (+)]]))</f>
        <v/>
      </c>
    </row>
    <row r="26" spans="2:8" ht="20.100000000000001" customHeight="1" x14ac:dyDescent="0.2">
      <c r="B26" s="5"/>
      <c r="C26" s="4"/>
      <c r="D26" s="3"/>
      <c r="F26" s="2"/>
      <c r="G26" s="2"/>
      <c r="H26" s="2" t="str">
        <f>IF(COUNT(tblData[[#This Row],[DEBIT (-)]:[CREDIT (+)]])=0,"",-SUM(INDEX(tblData[DEBIT (-)],1):tblData[[#This Row],[DEBIT (-)]])+SUM(INDEX(tblData[CREDIT (+)],1):tblData[[#This Row],[CREDIT (+)]]))</f>
        <v/>
      </c>
    </row>
    <row r="27" spans="2:8" ht="20.100000000000001" customHeight="1" x14ac:dyDescent="0.2">
      <c r="B27" s="1"/>
      <c r="C27" s="4"/>
      <c r="D27" s="3"/>
      <c r="F27" s="2"/>
      <c r="G27" s="2"/>
      <c r="H27" s="2" t="str">
        <f>IF(COUNT(tblData[[#This Row],[DEBIT (-)]:[CREDIT (+)]])=0,"",-SUM(INDEX(tblData[DEBIT (-)],1):tblData[[#This Row],[DEBIT (-)]])+SUM(INDEX(tblData[CREDIT (+)],1):tblData[[#This Row],[CREDIT (+)]]))</f>
        <v/>
      </c>
    </row>
    <row r="28" spans="2:8" ht="20.100000000000001" customHeight="1" x14ac:dyDescent="0.2">
      <c r="B28" s="1"/>
      <c r="C28" s="4"/>
      <c r="D28" s="3"/>
      <c r="F28" s="2"/>
      <c r="G28" s="2"/>
      <c r="H28" s="2" t="str">
        <f>IF(COUNT(tblData[[#This Row],[DEBIT (-)]:[CREDIT (+)]])=0,"",-SUM(INDEX(tblData[DEBIT (-)],1):tblData[[#This Row],[DEBIT (-)]])+SUM(INDEX(tblData[CREDIT (+)],1):tblData[[#This Row],[CREDIT (+)]]))</f>
        <v/>
      </c>
    </row>
    <row r="29" spans="2:8" ht="20.100000000000001" customHeight="1" x14ac:dyDescent="0.2">
      <c r="B29" s="1"/>
      <c r="C29" s="4"/>
      <c r="D29" s="3"/>
      <c r="F29" s="2"/>
      <c r="G29" s="2"/>
      <c r="H29" s="2" t="str">
        <f>IF(COUNT(tblData[[#This Row],[DEBIT (-)]:[CREDIT (+)]])=0,"",-SUM(INDEX(tblData[DEBIT (-)],1):tblData[[#This Row],[DEBIT (-)]])+SUM(INDEX(tblData[CREDIT (+)],1):tblData[[#This Row],[CREDIT (+)]]))</f>
        <v/>
      </c>
    </row>
    <row r="30" spans="2:8" ht="20.100000000000001" customHeight="1" x14ac:dyDescent="0.2">
      <c r="B30" s="1"/>
      <c r="C30" s="4"/>
      <c r="D30" s="3"/>
      <c r="F30" s="2"/>
      <c r="G30" s="2"/>
      <c r="H30" s="2" t="str">
        <f>IF(COUNT(tblData[[#This Row],[DEBIT (-)]:[CREDIT (+)]])=0,"",-SUM(INDEX(tblData[DEBIT (-)],1):tblData[[#This Row],[DEBIT (-)]])+SUM(INDEX(tblData[CREDIT (+)],1):tblData[[#This Row],[CREDIT (+)]]))</f>
        <v/>
      </c>
    </row>
    <row r="31" spans="2:8" ht="20.100000000000001" customHeight="1" x14ac:dyDescent="0.2">
      <c r="B31" s="1"/>
      <c r="C31" s="4"/>
      <c r="D31" s="3"/>
      <c r="F31" s="2"/>
      <c r="G31" s="2"/>
      <c r="H31" s="2" t="str">
        <f>IF(COUNT(tblData[[#This Row],[DEBIT (-)]:[CREDIT (+)]])=0,"",-SUM(INDEX(tblData[DEBIT (-)],1):tblData[[#This Row],[DEBIT (-)]])+SUM(INDEX(tblData[CREDIT (+)],1):tblData[[#This Row],[CREDIT (+)]]))</f>
        <v/>
      </c>
    </row>
    <row r="32" spans="2:8" ht="20.100000000000001" customHeight="1" x14ac:dyDescent="0.2">
      <c r="B32" s="1"/>
      <c r="C32" s="4"/>
      <c r="D32" s="3"/>
      <c r="F32" s="2"/>
      <c r="G32" s="2"/>
      <c r="H32" s="2" t="str">
        <f>IF(COUNT(tblData[[#This Row],[DEBIT (-)]:[CREDIT (+)]])=0,"",-SUM(INDEX(tblData[DEBIT (-)],1):tblData[[#This Row],[DEBIT (-)]])+SUM(INDEX(tblData[CREDIT (+)],1):tblData[[#This Row],[CREDIT (+)]]))</f>
        <v/>
      </c>
    </row>
    <row r="33" spans="2:8" ht="20.100000000000001" customHeight="1" x14ac:dyDescent="0.2">
      <c r="B33" s="1"/>
      <c r="C33" s="4"/>
      <c r="D33" s="3"/>
      <c r="F33" s="2"/>
      <c r="G33" s="2"/>
      <c r="H33" s="2" t="str">
        <f>IF(COUNT(tblData[[#This Row],[DEBIT (-)]:[CREDIT (+)]])=0,"",-SUM(INDEX(tblData[DEBIT (-)],1):tblData[[#This Row],[DEBIT (-)]])+SUM(INDEX(tblData[CREDIT (+)],1):tblData[[#This Row],[CREDIT (+)]]))</f>
        <v/>
      </c>
    </row>
    <row r="34" spans="2:8" ht="20.100000000000001" customHeight="1" x14ac:dyDescent="0.2">
      <c r="B34" s="1"/>
      <c r="C34" s="4"/>
      <c r="D34" s="3"/>
      <c r="F34" s="2"/>
      <c r="G34" s="2"/>
      <c r="H34" s="2" t="str">
        <f>IF(COUNT(tblData[[#This Row],[DEBIT (-)]:[CREDIT (+)]])=0,"",-SUM(INDEX(tblData[DEBIT (-)],1):tblData[[#This Row],[DEBIT (-)]])+SUM(INDEX(tblData[CREDIT (+)],1):tblData[[#This Row],[CREDIT (+)]]))</f>
        <v/>
      </c>
    </row>
    <row r="35" spans="2:8" ht="20.100000000000001" customHeight="1" x14ac:dyDescent="0.2">
      <c r="B35" s="1"/>
      <c r="C35" s="4"/>
      <c r="D35" s="3"/>
      <c r="F35" s="2"/>
      <c r="G35" s="2"/>
      <c r="H35" s="2" t="str">
        <f>IF(COUNT(tblData[[#This Row],[DEBIT (-)]:[CREDIT (+)]])=0,"",-SUM(INDEX(tblData[DEBIT (-)],1):tblData[[#This Row],[DEBIT (-)]])+SUM(INDEX(tblData[CREDIT (+)],1):tblData[[#This Row],[CREDIT (+)]]))</f>
        <v/>
      </c>
    </row>
    <row r="36" spans="2:8" ht="20.100000000000001" customHeight="1" x14ac:dyDescent="0.2">
      <c r="B36" s="1"/>
      <c r="C36" s="4"/>
      <c r="D36" s="3"/>
      <c r="F36" s="2"/>
      <c r="G36" s="2"/>
      <c r="H36" s="2" t="str">
        <f>IF(COUNT(tblData[[#This Row],[DEBIT (-)]:[CREDIT (+)]])=0,"",-SUM(INDEX(tblData[DEBIT (-)],1):tblData[[#This Row],[DEBIT (-)]])+SUM(INDEX(tblData[CREDIT (+)],1):tblData[[#This Row],[CREDIT (+)]]))</f>
        <v/>
      </c>
    </row>
    <row r="37" spans="2:8" ht="20.100000000000001" customHeight="1" x14ac:dyDescent="0.2">
      <c r="B37" s="1"/>
      <c r="C37" s="4"/>
      <c r="D37" s="3"/>
      <c r="F37" s="2"/>
      <c r="G37" s="2"/>
      <c r="H37" s="2" t="str">
        <f>IF(COUNT(tblData[[#This Row],[DEBIT (-)]:[CREDIT (+)]])=0,"",-SUM(INDEX(tblData[DEBIT (-)],1):tblData[[#This Row],[DEBIT (-)]])+SUM(INDEX(tblData[CREDIT (+)],1):tblData[[#This Row],[CREDIT (+)]]))</f>
        <v/>
      </c>
    </row>
  </sheetData>
  <mergeCells count="1">
    <mergeCell ref="B1:H2"/>
  </mergeCells>
  <phoneticPr fontId="1" type="noConversion"/>
  <printOptions horizontalCentered="1"/>
  <pageMargins left="0.75" right="0.75" top="1" bottom="1" header="0.5" footer="0.5"/>
  <pageSetup scale="84" fitToHeight="0" orientation="landscape" horizontalDpi="300" verticalDpi="300" r:id="rId1"/>
  <headerFooter differentFirst="1" alignWithMargins="0">
    <oddFooter>Page &amp;P of &amp;N</oddFooter>
  </headerFooter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90" id="{1FDD38F1-2598-49BB-9D72-31C26E41442F}">
            <x14:iconSet iconSet="3Symbols2" showValue="0" custom="1">
              <x14:cfvo type="percent">
                <xm:f>0</xm:f>
              </x14:cfvo>
              <x14:cfvo type="percent">
                <xm:f>0</xm:f>
              </x14:cfvo>
              <x14:cfvo type="percent" gte="0">
                <xm:f>0</xm:f>
              </x14:cfvo>
              <x14:cfIcon iconSet="NoIcons" iconId="0"/>
              <x14:cfIcon iconSet="3Symbols2" iconId="2"/>
              <x14:cfIcon iconSet="3Symbols2" iconId="2"/>
            </x14:iconSet>
          </x14:cfRule>
          <xm:sqref>E5:E37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2.xml>�� 
</file>

<file path=customXml/itemProps1.xml><?xml version="1.0" encoding="utf-8"?>
<ds:datastoreItem xmlns:ds="http://schemas.openxmlformats.org/officeDocument/2006/customXml" ds:itemID="{532A7C2E-99F3-46D0-8ECF-7516B07240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DD42B92-D026-4A9A-A081-F8DEF1387C9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CHECK REGISTER</vt:lpstr>
      <vt:lpstr>'CHECK REGISTER'!Print_Titles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 N</dc:creator>
  <cp:lastModifiedBy>Mahoney, Michael</cp:lastModifiedBy>
  <cp:lastPrinted>2024-07-02T20:34:06Z</cp:lastPrinted>
  <dcterms:created xsi:type="dcterms:W3CDTF">2018-02-12T16:02:02Z</dcterms:created>
  <dcterms:modified xsi:type="dcterms:W3CDTF">2024-10-06T20:24:30Z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TC040991639991</vt:lpwstr>
  </property>
</Properties>
</file>